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405" activeTab="0"/>
  </bookViews>
  <sheets>
    <sheet name="FieldExpens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<sst xmlns="http://schemas.openxmlformats.org/spreadsheetml/2006/main" count="29" uniqueCount="20">
  <si>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January</t>
  </si>
  <si>
    <t>February</t>
  </si>
  <si>
    <t>Gas</t>
  </si>
  <si>
    <t>Mileage</t>
  </si>
  <si>
    <t>Meals and Entertainment</t>
  </si>
  <si>
    <t>March</t>
  </si>
  <si>
    <t>Qtr1</t>
  </si>
  <si>
    <t>April</t>
  </si>
  <si>
    <t>May</t>
  </si>
  <si>
    <t>June</t>
  </si>
  <si>
    <t>Office supply</t>
  </si>
  <si>
    <t>Film</t>
  </si>
  <si>
    <t>Total</t>
  </si>
  <si>
    <t>Mileage Cost</t>
  </si>
  <si>
    <t>Field Staff Expenses</t>
  </si>
  <si>
    <t>Your Name</t>
  </si>
  <si>
    <t>License Fees</t>
  </si>
  <si>
    <t>Qtr2</t>
  </si>
  <si>
    <t>Average</t>
  </si>
  <si>
    <t>Mileage allowance: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</si>
</sst>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color indexed="12"/>
      <name val="Arial"/>
      <family val="0"/>
    </font>
    <font>
      <sz val="10"/>
      <color indexed="9"/>
      <name val="Arial"/>
      <family val="0"/>
    </font>
    <font>
      <sz val="12"/>
      <color indexed="10"/>
      <name val="Arial"/>
      <family val="0"/>
    </font>
    <font>
      <b/>
      <sz val="12"/>
      <name val="Arial"/>
      <family val="0"/>
    </font>
    <font>
      <sz val="10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4" fontId="0" fillId="0" borderId="0" xfId="17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/>
    </xf>
    <xf numFmtId="0" fontId="6" fillId="4" borderId="0" xfId="0" applyFont="1" applyFill="1" applyAlignment="1">
      <alignment/>
    </xf>
    <xf numFmtId="44" fontId="0" fillId="2" borderId="1" xfId="17" applyFill="1" applyBorder="1" applyAlignment="1">
      <alignment/>
    </xf>
    <xf numFmtId="0" fontId="0" fillId="0" borderId="0" xfId="0" applyAlignment="1">
      <alignment horizontal="right"/>
    </xf>
    <xf numFmtId="37" fontId="0" fillId="0" borderId="0" xfId="17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January Expenses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FieldExpenses!$A$6:$A$11</c:f>
              <c:strCache/>
            </c:strRef>
          </c:cat>
          <c:val>
            <c:numRef>
              <c:f>FieldExpenses!$B$6:$B$11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</xdr:row>
      <xdr:rowOff>66675</xdr:rowOff>
    </xdr:from>
    <xdr:to>
      <xdr:col>13</xdr:col>
      <xdr:colOff>257175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5057775" y="771525"/>
        <a:ext cx="48482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22.28125" style="0" customWidth="1"/>
    <col min="2" max="4" width="10.28125" style="0" bestFit="1" customWidth="1"/>
    <col min="5" max="5" width="11.28125" style="0" bestFit="1" customWidth="1"/>
    <col min="6" max="6" width="10.57421875" style="0" customWidth="1"/>
    <col min="7" max="9" width="10.28125" style="0" bestFit="1" customWidth="1"/>
    <col min="10" max="10" width="11.28125" style="0" bestFit="1" customWidth="1"/>
    <col min="11" max="11" width="9.28125" style="0" bestFit="1" customWidth="1"/>
  </cols>
  <sheetData>
    <row r="1" spans="1:10" ht="30">
      <c r="A1" s="2" t="s">
        <v>14</v>
      </c>
      <c r="B1" s="2"/>
      <c r="I1" s="7" t="s">
        <v>19</v>
      </c>
      <c r="J1" s="1">
        <v>0.45</v>
      </c>
    </row>
    <row r="2" ht="12.75">
      <c r="A2" t="s">
        <v>15</v>
      </c>
    </row>
    <row r="4" spans="2:6" ht="15">
      <c r="B4" s="5" t="s">
        <v>0</v>
      </c>
      <c r="C4" s="5" t="s">
        <v>1</v>
      </c>
      <c r="D4" s="5" t="s">
        <v>5</v>
      </c>
      <c r="E4" s="5" t="s">
        <v>6</v>
      </c>
      <c r="F4" s="5" t="s">
        <v>18</v>
      </c>
    </row>
    <row r="5" spans="1:6" ht="12.75">
      <c r="A5" s="4" t="s">
        <v>3</v>
      </c>
      <c r="B5" s="8">
        <v>250</v>
      </c>
      <c r="C5" s="8">
        <v>200</v>
      </c>
      <c r="D5" s="8">
        <v>300</v>
      </c>
      <c r="E5" s="8">
        <f>SUM(B5:D5)</f>
        <v>750</v>
      </c>
      <c r="F5" s="8">
        <f>AVERAGE(B5:D5)</f>
        <v>250</v>
      </c>
    </row>
    <row r="6" spans="1:6" ht="12.75">
      <c r="A6" s="4" t="s">
        <v>2</v>
      </c>
      <c r="B6" s="1">
        <v>125</v>
      </c>
      <c r="C6" s="1">
        <v>250</v>
      </c>
      <c r="D6" s="1">
        <v>300</v>
      </c>
      <c r="E6" s="1">
        <f aca="true" t="shared" si="0" ref="E6:E11">SUM(B6:D6)</f>
        <v>675</v>
      </c>
      <c r="F6" s="1">
        <f aca="true" t="shared" si="1" ref="F6:F11">AVERAGE(B6:D6)</f>
        <v>225</v>
      </c>
    </row>
    <row r="7" spans="1:6" ht="12.75">
      <c r="A7" s="4" t="s">
        <v>13</v>
      </c>
      <c r="B7" s="1">
        <f>B6*$J$1</f>
        <v>56.25</v>
      </c>
      <c r="C7" s="1">
        <f>C6*$J$1</f>
        <v>112.5</v>
      </c>
      <c r="D7" s="1">
        <f>D6*$J$1</f>
        <v>135</v>
      </c>
      <c r="E7" s="1">
        <f t="shared" si="0"/>
        <v>303.75</v>
      </c>
      <c r="F7" s="1">
        <f t="shared" si="1"/>
        <v>101.25</v>
      </c>
    </row>
    <row r="8" spans="1:6" ht="12.75">
      <c r="A8" s="4" t="s">
        <v>16</v>
      </c>
      <c r="B8" s="1">
        <v>55</v>
      </c>
      <c r="C8" s="1">
        <v>78</v>
      </c>
      <c r="D8" s="1">
        <v>98</v>
      </c>
      <c r="E8" s="1">
        <f t="shared" si="0"/>
        <v>231</v>
      </c>
      <c r="F8" s="1">
        <f t="shared" si="1"/>
        <v>77</v>
      </c>
    </row>
    <row r="9" spans="1:6" ht="12.75">
      <c r="A9" s="4" t="s">
        <v>4</v>
      </c>
      <c r="B9" s="1">
        <v>220</v>
      </c>
      <c r="C9" s="1">
        <v>440</v>
      </c>
      <c r="D9" s="1">
        <v>330</v>
      </c>
      <c r="E9" s="1">
        <f t="shared" si="0"/>
        <v>990</v>
      </c>
      <c r="F9" s="1">
        <f t="shared" si="1"/>
        <v>330</v>
      </c>
    </row>
    <row r="10" spans="1:6" ht="12.75">
      <c r="A10" s="4" t="s">
        <v>11</v>
      </c>
      <c r="B10" s="1">
        <v>125</v>
      </c>
      <c r="C10" s="1">
        <v>175</v>
      </c>
      <c r="D10" s="1">
        <v>225</v>
      </c>
      <c r="E10" s="1">
        <f t="shared" si="0"/>
        <v>525</v>
      </c>
      <c r="F10" s="1">
        <f t="shared" si="1"/>
        <v>175</v>
      </c>
    </row>
    <row r="11" spans="1:6" ht="12.75">
      <c r="A11" s="4" t="s">
        <v>10</v>
      </c>
      <c r="B11" s="1">
        <v>120</v>
      </c>
      <c r="C11" s="1">
        <v>140</v>
      </c>
      <c r="D11" s="1">
        <v>160</v>
      </c>
      <c r="E11" s="1">
        <f t="shared" si="0"/>
        <v>420</v>
      </c>
      <c r="F11" s="1">
        <f t="shared" si="1"/>
        <v>140</v>
      </c>
    </row>
    <row r="12" spans="2:6" ht="12.75">
      <c r="B12" s="1"/>
      <c r="C12" s="1"/>
      <c r="D12" s="1"/>
      <c r="E12" s="1"/>
      <c r="F12" s="1"/>
    </row>
    <row r="13" spans="1:6" ht="13.5" thickBot="1">
      <c r="A13" s="3" t="s">
        <v>12</v>
      </c>
      <c r="B13" s="6">
        <f>SUM(B6:B12)</f>
        <v>701.25</v>
      </c>
      <c r="C13" s="6">
        <f>SUM(C6:C12)</f>
        <v>1195.5</v>
      </c>
      <c r="D13" s="6">
        <f>SUM(D6:D12)</f>
        <v>1248</v>
      </c>
      <c r="E13" s="6">
        <f>SUM(E6:E12)</f>
        <v>3144.75</v>
      </c>
      <c r="F13" s="6">
        <f>AVERAGE(B13:D13)</f>
        <v>1048.25</v>
      </c>
    </row>
    <row r="14" ht="13.5" thickTop="1"/>
    <row r="16" spans="2:6" ht="15">
      <c r="B16" s="5" t="s">
        <v>7</v>
      </c>
      <c r="C16" s="5" t="s">
        <v>8</v>
      </c>
      <c r="D16" s="5" t="s">
        <v>9</v>
      </c>
      <c r="E16" s="5" t="s">
        <v>17</v>
      </c>
      <c r="F16" s="5" t="s">
        <v>18</v>
      </c>
    </row>
    <row r="17" spans="1:6" ht="12.75">
      <c r="A17" s="4" t="s">
        <v>3</v>
      </c>
      <c r="B17" s="8">
        <f aca="true" t="shared" si="2" ref="B17:D23">B5+20</f>
        <v>270</v>
      </c>
      <c r="C17" s="8">
        <f t="shared" si="2"/>
        <v>220</v>
      </c>
      <c r="D17" s="8">
        <f t="shared" si="2"/>
        <v>320</v>
      </c>
      <c r="E17" s="8">
        <f>SUM(B17:D17)</f>
        <v>810</v>
      </c>
      <c r="F17" s="8">
        <f>AVERAGE(B17:D17)</f>
        <v>270</v>
      </c>
    </row>
    <row r="18" spans="1:6" ht="12.75">
      <c r="A18" s="4" t="s">
        <v>2</v>
      </c>
      <c r="B18" s="1">
        <f t="shared" si="2"/>
        <v>145</v>
      </c>
      <c r="C18" s="1">
        <f t="shared" si="2"/>
        <v>270</v>
      </c>
      <c r="D18" s="1">
        <f t="shared" si="2"/>
        <v>320</v>
      </c>
      <c r="E18" s="1">
        <f aca="true" t="shared" si="3" ref="E18:E23">SUM(B18:D18)</f>
        <v>735</v>
      </c>
      <c r="F18" s="1">
        <f aca="true" t="shared" si="4" ref="F18:F25">AVERAGE(B18:D18)</f>
        <v>245</v>
      </c>
    </row>
    <row r="19" spans="1:6" ht="12.75">
      <c r="A19" s="4" t="s">
        <v>13</v>
      </c>
      <c r="B19" s="1">
        <f t="shared" si="2"/>
        <v>76.25</v>
      </c>
      <c r="C19" s="1">
        <f t="shared" si="2"/>
        <v>132.5</v>
      </c>
      <c r="D19" s="1">
        <f t="shared" si="2"/>
        <v>155</v>
      </c>
      <c r="E19" s="1">
        <f t="shared" si="3"/>
        <v>363.75</v>
      </c>
      <c r="F19" s="1">
        <f t="shared" si="4"/>
        <v>121.25</v>
      </c>
    </row>
    <row r="20" spans="1:6" ht="12.75">
      <c r="A20" s="4" t="s">
        <v>16</v>
      </c>
      <c r="B20" s="1">
        <f t="shared" si="2"/>
        <v>75</v>
      </c>
      <c r="C20" s="1">
        <f t="shared" si="2"/>
        <v>98</v>
      </c>
      <c r="D20" s="1">
        <f t="shared" si="2"/>
        <v>118</v>
      </c>
      <c r="E20" s="1">
        <f t="shared" si="3"/>
        <v>291</v>
      </c>
      <c r="F20" s="1">
        <f t="shared" si="4"/>
        <v>97</v>
      </c>
    </row>
    <row r="21" spans="1:6" ht="12.75">
      <c r="A21" s="4" t="s">
        <v>4</v>
      </c>
      <c r="B21" s="1">
        <f t="shared" si="2"/>
        <v>240</v>
      </c>
      <c r="C21" s="1">
        <f t="shared" si="2"/>
        <v>460</v>
      </c>
      <c r="D21" s="1">
        <f t="shared" si="2"/>
        <v>350</v>
      </c>
      <c r="E21" s="1">
        <f t="shared" si="3"/>
        <v>1050</v>
      </c>
      <c r="F21" s="1">
        <f t="shared" si="4"/>
        <v>350</v>
      </c>
    </row>
    <row r="22" spans="1:6" ht="12.75">
      <c r="A22" s="4" t="s">
        <v>11</v>
      </c>
      <c r="B22" s="1">
        <f t="shared" si="2"/>
        <v>145</v>
      </c>
      <c r="C22" s="1">
        <f t="shared" si="2"/>
        <v>195</v>
      </c>
      <c r="D22" s="1">
        <f t="shared" si="2"/>
        <v>245</v>
      </c>
      <c r="E22" s="1">
        <f t="shared" si="3"/>
        <v>585</v>
      </c>
      <c r="F22" s="1">
        <f t="shared" si="4"/>
        <v>195</v>
      </c>
    </row>
    <row r="23" spans="1:6" ht="12.75">
      <c r="A23" s="4" t="s">
        <v>10</v>
      </c>
      <c r="B23" s="1">
        <f t="shared" si="2"/>
        <v>140</v>
      </c>
      <c r="C23" s="1">
        <f t="shared" si="2"/>
        <v>160</v>
      </c>
      <c r="D23" s="1">
        <f t="shared" si="2"/>
        <v>180</v>
      </c>
      <c r="E23" s="1">
        <f t="shared" si="3"/>
        <v>480</v>
      </c>
      <c r="F23" s="1">
        <f t="shared" si="4"/>
        <v>160</v>
      </c>
    </row>
    <row r="24" spans="2:6" ht="12.75">
      <c r="B24" s="1"/>
      <c r="C24" s="1"/>
      <c r="D24" s="1"/>
      <c r="E24" s="1"/>
      <c r="F24" s="1"/>
    </row>
    <row r="25" spans="1:6" ht="13.5" thickBot="1">
      <c r="A25" s="3" t="s">
        <v>12</v>
      </c>
      <c r="B25" s="6">
        <f>SUM(B18:B24)</f>
        <v>821.25</v>
      </c>
      <c r="C25" s="6">
        <f>SUM(C18:C24)</f>
        <v>1315.5</v>
      </c>
      <c r="D25" s="6">
        <f>SUM(D18:D24)</f>
        <v>1368</v>
      </c>
      <c r="E25" s="6">
        <f>SUM(E18:E24)</f>
        <v>3504.75</v>
      </c>
      <c r="F25" s="6">
        <f t="shared" si="4"/>
        <v>1168.25</v>
      </c>
    </row>
    <row r="26" ht="13.5" thickTop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Rachel Biheller Bunin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B. Bunin</dc:creator>
  <cp:keywords/>
  <dc:description/>
  <cp:lastModifiedBy>Rachel B. Bunin</cp:lastModifiedBy>
  <dcterms:created xsi:type="dcterms:W3CDTF">2004-09-22T15:49:01Z</dcterms:created>
  <dcterms:modified xsi:type="dcterms:W3CDTF">2004-10-31T19:13:08Z</dcterms:modified>
  <cp:category/>
  <cp:version/>
  <cp:contentType/>
  <cp:contentStatus/>
</cp:coreProperties>
</file>