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Documentation" sheetId="1" r:id="rId1"/>
    <sheet name="Sales" sheetId="2" r:id="rId2"/>
  </sheets>
  <definedNames/>
  <calcPr fullCalcOnLoad="1"/>
</workbook>
</file>

<file path=xl/sharedStrings.xml><?xml version="1.0" encoding="utf-8"?>
<sst xmlns="http://schemas.openxmlformats.org/spreadsheetml/2006/main" count="40" uniqueCount="34">
  <si>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</si>
  <si>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</si>
  <si>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</si>
  <si>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</si>
  <si>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</si>
  <si>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</si>
  <si>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</si>
  <si>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</si>
  <si>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</si>
  <si>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</si>
  <si>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</si>
  <si>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</si>
  <si>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</si>
  <si>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</si>
  <si>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VX100</t>
  </si>
  <si>
    <t>VX300</t>
  </si>
  <si>
    <t>FlatScreen</t>
  </si>
  <si>
    <t>Units Sold</t>
  </si>
  <si>
    <t>Monitor</t>
  </si>
  <si>
    <t>Author:</t>
  </si>
  <si>
    <t>Date:</t>
  </si>
  <si>
    <t>Purpose:</t>
  </si>
  <si>
    <t>NewGeneration Monitors</t>
  </si>
  <si>
    <t>To report and analyze annual sales figures from three NewGeneration monitors</t>
  </si>
  <si>
    <t>Price per Unit</t>
  </si>
  <si>
    <t>Cost per Unit</t>
  </si>
  <si>
    <t>Gross Profit per Unit</t>
  </si>
  <si>
    <t>% of Gross Profit from Sales</t>
  </si>
  <si>
    <t>Sales Data</t>
  </si>
  <si>
    <t>1/1/2006 - 12/31/2006</t>
  </si>
  <si>
    <t>Analysis of 2006 Sales</t>
  </si>
  <si>
    <t>Monthly Sales Data</t>
  </si>
  <si>
    <t>Total Revenue</t>
  </si>
  <si>
    <t>Gross Profit from Sales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</si>
</sst>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mmm\-yyyy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2" width="15.7109375" style="0" customWidth="1"/>
  </cols>
  <sheetData>
    <row r="1" ht="12.75">
      <c r="A1" t="s">
        <v>22</v>
      </c>
    </row>
    <row r="3" ht="12.75">
      <c r="A3" t="s">
        <v>19</v>
      </c>
    </row>
    <row r="4" spans="1:2" ht="12.75">
      <c r="A4" t="s">
        <v>20</v>
      </c>
      <c r="B4" s="2"/>
    </row>
    <row r="5" spans="1:2" ht="12.75">
      <c r="A5" t="s">
        <v>21</v>
      </c>
      <c r="B5" t="s">
        <v>23</v>
      </c>
    </row>
    <row r="21" ht="12.75">
      <c r="C21" s="2"/>
    </row>
    <row r="22" ht="12.75">
      <c r="C22" s="2"/>
    </row>
    <row r="24" ht="12.75">
      <c r="C24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0.28125" style="1" customWidth="1"/>
    <col min="2" max="2" width="12.28125" style="1" bestFit="1" customWidth="1"/>
    <col min="3" max="3" width="11.8515625" style="1" bestFit="1" customWidth="1"/>
    <col min="4" max="4" width="18.140625" style="1" bestFit="1" customWidth="1"/>
    <col min="5" max="5" width="9.57421875" style="1" bestFit="1" customWidth="1"/>
    <col min="6" max="6" width="15.140625" style="1" customWidth="1"/>
    <col min="7" max="7" width="21.421875" style="1" bestFit="1" customWidth="1"/>
    <col min="8" max="8" width="26.421875" style="1" bestFit="1" customWidth="1"/>
    <col min="9" max="16384" width="9.140625" style="1" customWidth="1"/>
  </cols>
  <sheetData>
    <row r="1" ht="12.75">
      <c r="A1" s="1" t="s">
        <v>22</v>
      </c>
    </row>
    <row r="2" ht="12.75">
      <c r="A2" s="1" t="s">
        <v>28</v>
      </c>
    </row>
    <row r="3" ht="12.75">
      <c r="A3" s="1" t="s">
        <v>29</v>
      </c>
    </row>
    <row r="5" ht="12.75">
      <c r="A5" s="1" t="s">
        <v>31</v>
      </c>
    </row>
    <row r="6" spans="1:5" ht="12.75">
      <c r="A6" s="1" t="s">
        <v>0</v>
      </c>
      <c r="B6" s="1" t="s">
        <v>14</v>
      </c>
      <c r="C6" s="1" t="s">
        <v>15</v>
      </c>
      <c r="D6" s="1" t="s">
        <v>16</v>
      </c>
      <c r="E6" s="1" t="s">
        <v>13</v>
      </c>
    </row>
    <row r="7" spans="1:5" ht="12.75">
      <c r="A7" s="1" t="s">
        <v>1</v>
      </c>
      <c r="B7" s="1">
        <v>1410</v>
      </c>
      <c r="C7" s="1">
        <v>1860</v>
      </c>
      <c r="D7" s="1">
        <v>435</v>
      </c>
      <c r="E7" s="1">
        <f aca="true" t="shared" si="0" ref="E7:E18">SUM(B7:D7)</f>
        <v>3705</v>
      </c>
    </row>
    <row r="8" spans="1:5" ht="12.75">
      <c r="A8" s="1" t="s">
        <v>2</v>
      </c>
      <c r="B8" s="1">
        <v>1284</v>
      </c>
      <c r="C8" s="1">
        <v>1704</v>
      </c>
      <c r="D8" s="1">
        <v>390</v>
      </c>
      <c r="E8" s="1">
        <f t="shared" si="0"/>
        <v>3378</v>
      </c>
    </row>
    <row r="9" spans="1:5" ht="12.75">
      <c r="A9" s="1" t="s">
        <v>3</v>
      </c>
      <c r="B9" s="1">
        <v>1443</v>
      </c>
      <c r="C9" s="1">
        <v>1875</v>
      </c>
      <c r="D9" s="1">
        <v>435</v>
      </c>
      <c r="E9" s="1">
        <f t="shared" si="0"/>
        <v>3753</v>
      </c>
    </row>
    <row r="10" spans="1:5" ht="12.75">
      <c r="A10" s="1" t="s">
        <v>4</v>
      </c>
      <c r="B10" s="1">
        <v>1425</v>
      </c>
      <c r="C10" s="1">
        <v>1842</v>
      </c>
      <c r="D10" s="1">
        <v>423</v>
      </c>
      <c r="E10" s="1">
        <f t="shared" si="0"/>
        <v>3690</v>
      </c>
    </row>
    <row r="11" spans="1:5" ht="12.75">
      <c r="A11" s="1" t="s">
        <v>5</v>
      </c>
      <c r="B11" s="1">
        <v>1509</v>
      </c>
      <c r="C11" s="1">
        <v>1998</v>
      </c>
      <c r="D11" s="1">
        <v>450</v>
      </c>
      <c r="E11" s="1">
        <f t="shared" si="0"/>
        <v>3957</v>
      </c>
    </row>
    <row r="12" spans="1:5" ht="12.75">
      <c r="A12" s="1" t="s">
        <v>6</v>
      </c>
      <c r="B12" s="1">
        <v>1473</v>
      </c>
      <c r="C12" s="1">
        <v>1923</v>
      </c>
      <c r="D12" s="1">
        <v>453</v>
      </c>
      <c r="E12" s="1">
        <f t="shared" si="0"/>
        <v>3849</v>
      </c>
    </row>
    <row r="13" spans="1:5" ht="12.75">
      <c r="A13" s="1" t="s">
        <v>7</v>
      </c>
      <c r="B13" s="1">
        <v>1533</v>
      </c>
      <c r="C13" s="1">
        <v>1863</v>
      </c>
      <c r="D13" s="1">
        <v>465</v>
      </c>
      <c r="E13" s="1">
        <f t="shared" si="0"/>
        <v>3861</v>
      </c>
    </row>
    <row r="14" spans="1:5" ht="12.75">
      <c r="A14" s="1" t="s">
        <v>8</v>
      </c>
      <c r="B14" s="1">
        <v>1452</v>
      </c>
      <c r="C14" s="1">
        <v>1914</v>
      </c>
      <c r="D14" s="1">
        <v>441</v>
      </c>
      <c r="E14" s="1">
        <f t="shared" si="0"/>
        <v>3807</v>
      </c>
    </row>
    <row r="15" spans="1:5" ht="12.75">
      <c r="A15" s="1" t="s">
        <v>9</v>
      </c>
      <c r="B15" s="1">
        <v>1368</v>
      </c>
      <c r="C15" s="1">
        <v>1794</v>
      </c>
      <c r="D15" s="1">
        <v>420</v>
      </c>
      <c r="E15" s="1">
        <f t="shared" si="0"/>
        <v>3582</v>
      </c>
    </row>
    <row r="16" spans="1:5" ht="12.75">
      <c r="A16" s="1" t="s">
        <v>10</v>
      </c>
      <c r="B16" s="1">
        <v>1389</v>
      </c>
      <c r="C16" s="1">
        <v>1836</v>
      </c>
      <c r="D16" s="1">
        <v>429</v>
      </c>
      <c r="E16" s="1">
        <f t="shared" si="0"/>
        <v>3654</v>
      </c>
    </row>
    <row r="17" spans="1:5" ht="12.75">
      <c r="A17" s="1" t="s">
        <v>11</v>
      </c>
      <c r="B17" s="1">
        <v>1413</v>
      </c>
      <c r="C17" s="1">
        <v>1866</v>
      </c>
      <c r="D17" s="1">
        <v>423</v>
      </c>
      <c r="E17" s="1">
        <f t="shared" si="0"/>
        <v>3702</v>
      </c>
    </row>
    <row r="18" spans="1:5" ht="12.75">
      <c r="A18" s="1" t="s">
        <v>12</v>
      </c>
      <c r="B18" s="1">
        <v>1533</v>
      </c>
      <c r="C18" s="1">
        <v>2013</v>
      </c>
      <c r="D18" s="1">
        <v>444</v>
      </c>
      <c r="E18" s="1">
        <f t="shared" si="0"/>
        <v>3990</v>
      </c>
    </row>
    <row r="19" spans="1:5" ht="12.75">
      <c r="A19" s="1" t="s">
        <v>13</v>
      </c>
      <c r="B19" s="1">
        <f>SUM(B7:B18)</f>
        <v>17232</v>
      </c>
      <c r="C19" s="1">
        <f>SUM(C7:C18)</f>
        <v>22488</v>
      </c>
      <c r="D19" s="1">
        <f>SUM(D7:D18)</f>
        <v>5208</v>
      </c>
      <c r="E19" s="1">
        <f>SUM(E7:E18)</f>
        <v>44928</v>
      </c>
    </row>
    <row r="21" ht="12.75">
      <c r="A21" s="1" t="s">
        <v>30</v>
      </c>
    </row>
    <row r="22" spans="1:8" ht="12.75">
      <c r="A22" s="1" t="s">
        <v>18</v>
      </c>
      <c r="B22" s="1" t="s">
        <v>24</v>
      </c>
      <c r="C22" s="1" t="s">
        <v>25</v>
      </c>
      <c r="D22" s="1" t="s">
        <v>26</v>
      </c>
      <c r="E22" s="1" t="s">
        <v>17</v>
      </c>
      <c r="F22" s="1" t="s">
        <v>32</v>
      </c>
      <c r="G22" s="1" t="s">
        <v>33</v>
      </c>
      <c r="H22" s="1" t="s">
        <v>27</v>
      </c>
    </row>
    <row r="23" spans="1:8" ht="12.75">
      <c r="A23" s="1" t="s">
        <v>14</v>
      </c>
      <c r="B23" s="1">
        <v>199.99</v>
      </c>
      <c r="C23" s="1">
        <v>165.2</v>
      </c>
      <c r="D23" s="1">
        <f>B23-C23</f>
        <v>34.79000000000002</v>
      </c>
      <c r="E23" s="1">
        <f>B19</f>
        <v>17232</v>
      </c>
      <c r="F23" s="1">
        <f>E23*B23</f>
        <v>3446227.68</v>
      </c>
      <c r="G23" s="1">
        <f>E23*D23</f>
        <v>599501.2800000004</v>
      </c>
      <c r="H23" s="1">
        <f>G23/$G$26</f>
        <v>0.2003417947367654</v>
      </c>
    </row>
    <row r="24" spans="1:8" ht="12.75">
      <c r="A24" s="1" t="s">
        <v>15</v>
      </c>
      <c r="B24" s="1">
        <v>299.99</v>
      </c>
      <c r="C24" s="1">
        <v>234.75</v>
      </c>
      <c r="D24" s="1">
        <f>B24-C24</f>
        <v>65.24000000000001</v>
      </c>
      <c r="E24" s="1">
        <f>C19</f>
        <v>22488</v>
      </c>
      <c r="F24" s="1">
        <f>E24*B24</f>
        <v>6746175.12</v>
      </c>
      <c r="G24" s="1">
        <f>E24*D24</f>
        <v>1467117.12</v>
      </c>
      <c r="H24" s="1">
        <f>G24/$G$26</f>
        <v>0.4902823175120397</v>
      </c>
    </row>
    <row r="25" spans="1:8" ht="12.75">
      <c r="A25" s="1" t="s">
        <v>16</v>
      </c>
      <c r="B25" s="1">
        <v>899.99</v>
      </c>
      <c r="C25" s="1">
        <v>722.23</v>
      </c>
      <c r="D25" s="1">
        <f>B25-C25</f>
        <v>177.76</v>
      </c>
      <c r="E25" s="1">
        <f>D19</f>
        <v>5208</v>
      </c>
      <c r="F25" s="1">
        <f>E25*B25</f>
        <v>4687147.92</v>
      </c>
      <c r="G25" s="1">
        <f>E25*D25</f>
        <v>925774.08</v>
      </c>
      <c r="H25" s="1">
        <f>G25/$G$26</f>
        <v>0.30937588775119496</v>
      </c>
    </row>
    <row r="26" spans="1:7" ht="12.75">
      <c r="A26" s="1" t="s">
        <v>13</v>
      </c>
      <c r="E26" s="1">
        <f>SUM(E23:E25)</f>
        <v>44928</v>
      </c>
      <c r="F26" s="1">
        <f>SUM(F23:F25)</f>
        <v>14879550.72</v>
      </c>
      <c r="G26" s="1">
        <f>SUM(G23:G25)</f>
        <v>2992392.4800000004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Patrick Carey</cp:lastModifiedBy>
  <dcterms:created xsi:type="dcterms:W3CDTF">1996-10-14T23:33:28Z</dcterms:created>
  <dcterms:modified xsi:type="dcterms:W3CDTF">2003-06-17T14:51:16Z</dcterms:modified>
  <cp:category/>
  <cp:version/>
  <cp:contentType/>
  <cp:contentStatus/>
</cp:coreProperties>
</file>