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772" activeTab="0"/>
  </bookViews>
  <sheets>
    <sheet name="Investment Pla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<sst xmlns="http://schemas.openxmlformats.org/spreadsheetml/2006/main" count="19" uniqueCount="19">
  <si>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Number of years: </t>
  </si>
  <si>
    <t xml:space="preserve">Total periods: </t>
  </si>
  <si>
    <t>Name</t>
  </si>
  <si>
    <t>Totals</t>
  </si>
  <si>
    <t>Ending Value</t>
  </si>
  <si>
    <t xml:space="preserve">Amount per month: </t>
  </si>
  <si>
    <t xml:space="preserve">Months per year: </t>
  </si>
  <si>
    <t>URL</t>
  </si>
  <si>
    <t>First Savings Bank</t>
  </si>
  <si>
    <t>Jimmy Bond Fund</t>
  </si>
  <si>
    <t>Big Mutual Fund</t>
  </si>
  <si>
    <t>Little Mutual Fund</t>
  </si>
  <si>
    <t>http://home.FirstSavBank.com</t>
  </si>
  <si>
    <t>http://home.JimBondFund.com</t>
  </si>
  <si>
    <t>http://home.BigMutualFund.com</t>
  </si>
  <si>
    <t>http://home.LittleMutualFund.com</t>
  </si>
  <si>
    <t>Current Investment Plan</t>
  </si>
  <si>
    <t>Average Rate</t>
  </si>
  <si>
    <t>Amount per Period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</si>
</sst>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8" fontId="0" fillId="0" borderId="2" xfId="0" applyNumberFormat="1" applyBorder="1" applyAlignment="1">
      <alignment/>
    </xf>
    <xf numFmtId="0" fontId="2" fillId="0" borderId="3" xfId="19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8" fontId="0" fillId="0" borderId="7" xfId="0" applyNumberFormat="1" applyBorder="1" applyAlignment="1">
      <alignment/>
    </xf>
    <xf numFmtId="0" fontId="2" fillId="0" borderId="8" xfId="19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8" fontId="0" fillId="0" borderId="16" xfId="0" applyNumberFormat="1" applyBorder="1" applyAlignment="1">
      <alignment/>
    </xf>
    <xf numFmtId="0" fontId="2" fillId="0" borderId="17" xfId="19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3" fillId="0" borderId="4" xfId="0" applyFont="1" applyBorder="1" applyAlignment="1">
      <alignment/>
    </xf>
    <xf numFmtId="8" fontId="3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.firstsavbank.com/" TargetMode="External" /><Relationship Id="rId2" Type="http://schemas.openxmlformats.org/officeDocument/2006/relationships/hyperlink" Target="http://home.jimbondfund.com/" TargetMode="External" /><Relationship Id="rId3" Type="http://schemas.openxmlformats.org/officeDocument/2006/relationships/hyperlink" Target="http://home.bigmutualfund.com/" TargetMode="External" /><Relationship Id="rId4" Type="http://schemas.openxmlformats.org/officeDocument/2006/relationships/hyperlink" Target="http://home.littlemutualfund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9.140625" style="0" bestFit="1" customWidth="1"/>
    <col min="2" max="2" width="8.28125" style="0" customWidth="1"/>
    <col min="3" max="3" width="10.57421875" style="0" bestFit="1" customWidth="1"/>
    <col min="4" max="4" width="14.00390625" style="0" bestFit="1" customWidth="1"/>
    <col min="5" max="5" width="29.421875" style="0" bestFit="1" customWidth="1"/>
  </cols>
  <sheetData>
    <row r="1" spans="1:5" ht="21">
      <c r="A1" s="27" t="s">
        <v>16</v>
      </c>
      <c r="B1" s="27"/>
      <c r="C1" s="27"/>
      <c r="D1" s="27"/>
      <c r="E1" s="27"/>
    </row>
    <row r="2" ht="13.5" thickBot="1"/>
    <row r="3" spans="1:2" ht="12.75">
      <c r="A3" s="11" t="s">
        <v>6</v>
      </c>
      <c r="B3" s="12">
        <v>12</v>
      </c>
    </row>
    <row r="4" spans="1:2" ht="12.75">
      <c r="A4" s="13" t="s">
        <v>0</v>
      </c>
      <c r="B4" s="14">
        <v>28</v>
      </c>
    </row>
    <row r="5" spans="1:2" ht="12.75">
      <c r="A5" s="13" t="s">
        <v>1</v>
      </c>
      <c r="B5" s="14">
        <f>B3*B4</f>
        <v>336</v>
      </c>
    </row>
    <row r="6" spans="1:2" ht="13.5" thickBot="1">
      <c r="A6" s="15" t="s">
        <v>5</v>
      </c>
      <c r="B6" s="16">
        <v>325</v>
      </c>
    </row>
    <row r="7" ht="13.5" thickBot="1"/>
    <row r="8" spans="1:5" ht="27" thickBot="1" thickTop="1">
      <c r="A8" s="21" t="s">
        <v>2</v>
      </c>
      <c r="B8" s="22" t="s">
        <v>17</v>
      </c>
      <c r="C8" s="22" t="s">
        <v>18</v>
      </c>
      <c r="D8" s="22" t="s">
        <v>4</v>
      </c>
      <c r="E8" s="23" t="s">
        <v>7</v>
      </c>
    </row>
    <row r="9" spans="1:5" ht="12.75">
      <c r="A9" s="17" t="s">
        <v>8</v>
      </c>
      <c r="B9" s="18">
        <v>0.035</v>
      </c>
      <c r="C9" s="18">
        <f>$B$6*0.08</f>
        <v>26</v>
      </c>
      <c r="D9" s="19">
        <f>-FV(B9/$B$3,$B$5,C9)</f>
        <v>14803.583338552133</v>
      </c>
      <c r="E9" s="20" t="s">
        <v>12</v>
      </c>
    </row>
    <row r="10" spans="1:5" ht="12.75">
      <c r="A10" s="1" t="s">
        <v>9</v>
      </c>
      <c r="B10" s="2">
        <v>0.07</v>
      </c>
      <c r="C10" s="2">
        <f>$B$6*0.12</f>
        <v>39</v>
      </c>
      <c r="D10" s="3">
        <f>-FV(B10/$B$3,$B$5,C10)</f>
        <v>40508.84053044179</v>
      </c>
      <c r="E10" s="4" t="s">
        <v>13</v>
      </c>
    </row>
    <row r="11" spans="1:5" ht="12.75">
      <c r="A11" s="1" t="s">
        <v>10</v>
      </c>
      <c r="B11" s="2">
        <v>0.15</v>
      </c>
      <c r="C11" s="2">
        <f>$B$6*0.4</f>
        <v>130</v>
      </c>
      <c r="D11" s="3">
        <f>-FV(B11/$B$3,$B$5,C11)</f>
        <v>665315.7677140113</v>
      </c>
      <c r="E11" s="4" t="s">
        <v>14</v>
      </c>
    </row>
    <row r="12" spans="1:5" ht="13.5" thickBot="1">
      <c r="A12" s="7" t="s">
        <v>11</v>
      </c>
      <c r="B12" s="8">
        <v>0.11</v>
      </c>
      <c r="C12" s="8">
        <f>$B$6*0.4</f>
        <v>130</v>
      </c>
      <c r="D12" s="9">
        <f>-FV(B12/$B$3,$B$5,C12)</f>
        <v>290092.5275554518</v>
      </c>
      <c r="E12" s="10" t="s">
        <v>15</v>
      </c>
    </row>
    <row r="13" spans="1:5" ht="13.5" thickBot="1">
      <c r="A13" s="24" t="s">
        <v>3</v>
      </c>
      <c r="B13" s="5"/>
      <c r="C13" s="25">
        <f>SUM(C9:C12)</f>
        <v>325</v>
      </c>
      <c r="D13" s="26">
        <f>SUM(D9:D12)</f>
        <v>1010720.719138457</v>
      </c>
      <c r="E13" s="6"/>
    </row>
    <row r="14" ht="13.5" thickTop="1"/>
  </sheetData>
  <mergeCells count="1">
    <mergeCell ref="A1:E1"/>
  </mergeCells>
  <hyperlinks>
    <hyperlink ref="E9" r:id="rId1" display="http://home.FirstSavBank.com"/>
    <hyperlink ref="E10" r:id="rId2" display="http://home.JimBondFund.com"/>
    <hyperlink ref="E11" r:id="rId3" display="http://home.BigMutualFund.com"/>
    <hyperlink ref="E12" r:id="rId4" display="http://home.LittleMutualFund.com"/>
  </hyperlinks>
  <printOptions horizontalCentered="1"/>
  <pageMargins left="1" right="1" top="1.25" bottom="1.25" header="0.5" footer="0.5"/>
  <pageSetup horizontalDpi="600" verticalDpi="600" orientation="portrait" r:id="rId5"/>
  <headerFooter alignWithMargins="0">
    <oddFooter>&amp;L&amp;"Arial,Bold"&amp;9Your Name&amp;C&amp;"Arial,Italic"&amp;9&amp;F&amp;R&amp;"Times New Roman,Bold"&amp;9&amp;D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Solution</dc:creator>
  <cp:keywords/>
  <dc:description/>
  <cp:lastModifiedBy>Rebekah Tidwell</cp:lastModifiedBy>
  <cp:lastPrinted>2001-07-10T05:53:49Z</cp:lastPrinted>
  <dcterms:created xsi:type="dcterms:W3CDTF">2001-07-09T08:52:39Z</dcterms:created>
  <dcterms:modified xsi:type="dcterms:W3CDTF">2003-10-15T12:20:15Z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