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Documentation" sheetId="1" r:id="rId1"/>
    <sheet name="Financial Data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<sst xmlns="http://schemas.openxmlformats.org/spreadsheetml/2006/main" count="26" uniqueCount="26">
  <si>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Year</t>
  </si>
  <si>
    <t>Sales</t>
  </si>
  <si>
    <t>Net Sales</t>
  </si>
  <si>
    <t>Cost of Sales</t>
  </si>
  <si>
    <t>Gross Margin</t>
  </si>
  <si>
    <t>Expenses</t>
  </si>
  <si>
    <t>Other Income</t>
  </si>
  <si>
    <t>Pre-tax Income</t>
  </si>
  <si>
    <t>Net Income</t>
  </si>
  <si>
    <t>Shares</t>
  </si>
  <si>
    <t>Net income per share</t>
  </si>
  <si>
    <t>Atlac Bicycles
Financial Data*</t>
  </si>
  <si>
    <t xml:space="preserve">Research </t>
  </si>
  <si>
    <t>Sales and Marketing</t>
  </si>
  <si>
    <t>Administrative</t>
  </si>
  <si>
    <t>Research and Development</t>
  </si>
  <si>
    <t>Total Operating Expenses</t>
  </si>
  <si>
    <t>Altac Bicycles</t>
  </si>
  <si>
    <t>Date:</t>
  </si>
  <si>
    <t>Created By:</t>
  </si>
  <si>
    <t>Purpose:</t>
  </si>
  <si>
    <t>Deborah York</t>
  </si>
  <si>
    <t>Financial data for Altac Bicycles for 2006, 2005, and 2004</t>
  </si>
  <si>
    <t>Operating Income</t>
  </si>
  <si>
    <t>Income Taxes</t>
  </si>
  <si>
    <t>*(millions except per-share amounts)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</si>
</sst>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5.7109375" style="0" customWidth="1"/>
  </cols>
  <sheetData>
    <row r="1" ht="12.75">
      <c r="A1" t="s">
        <v>17</v>
      </c>
    </row>
    <row r="3" spans="1:2" ht="12.75">
      <c r="A3" t="s">
        <v>18</v>
      </c>
      <c r="B3" s="3">
        <v>39295</v>
      </c>
    </row>
    <row r="4" spans="1:2" ht="12.75">
      <c r="A4" t="s">
        <v>19</v>
      </c>
      <c r="B4" t="s">
        <v>21</v>
      </c>
    </row>
    <row r="5" spans="1:2" ht="12.75">
      <c r="A5" t="s">
        <v>20</v>
      </c>
      <c r="B5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5.7109375" style="0" customWidth="1"/>
  </cols>
  <sheetData>
    <row r="1" ht="30" customHeight="1">
      <c r="A1" s="2" t="s">
        <v>11</v>
      </c>
    </row>
    <row r="3" spans="1:5" ht="12.75">
      <c r="A3" t="s">
        <v>0</v>
      </c>
      <c r="C3">
        <v>2006</v>
      </c>
      <c r="D3">
        <v>2005</v>
      </c>
      <c r="E3">
        <v>2004</v>
      </c>
    </row>
    <row r="4" ht="12.75">
      <c r="A4" t="s">
        <v>1</v>
      </c>
    </row>
    <row r="5" spans="2:5" ht="12.75">
      <c r="B5" t="s">
        <v>2</v>
      </c>
      <c r="C5" s="1">
        <v>12510</v>
      </c>
      <c r="D5" s="1">
        <v>10981</v>
      </c>
      <c r="E5" s="1">
        <v>9004</v>
      </c>
    </row>
    <row r="6" spans="2:5" ht="12.75">
      <c r="B6" t="s">
        <v>3</v>
      </c>
      <c r="C6" s="1">
        <v>4140</v>
      </c>
      <c r="D6" s="1">
        <v>3810</v>
      </c>
      <c r="E6" s="1">
        <v>3011</v>
      </c>
    </row>
    <row r="7" spans="2:5" ht="12.75">
      <c r="B7" t="s">
        <v>4</v>
      </c>
      <c r="C7" s="1">
        <f>C5-C6</f>
        <v>8370</v>
      </c>
      <c r="D7" s="1">
        <f>D5-D6</f>
        <v>7171</v>
      </c>
      <c r="E7" s="1">
        <f>E5-E6</f>
        <v>5993</v>
      </c>
    </row>
    <row r="9" ht="12.75">
      <c r="A9" t="s">
        <v>5</v>
      </c>
    </row>
    <row r="10" spans="2:5" ht="12.75">
      <c r="B10" t="s">
        <v>12</v>
      </c>
      <c r="C10" s="1">
        <v>1602</v>
      </c>
      <c r="D10" s="1">
        <v>1481</v>
      </c>
      <c r="E10" s="1">
        <v>1392</v>
      </c>
    </row>
    <row r="11" spans="2:5" ht="12.75">
      <c r="B11" t="s">
        <v>13</v>
      </c>
      <c r="C11" s="1">
        <v>2631</v>
      </c>
      <c r="D11" s="1">
        <v>2012</v>
      </c>
      <c r="E11" s="1">
        <v>1840</v>
      </c>
    </row>
    <row r="12" spans="2:5" ht="12.75">
      <c r="B12" t="s">
        <v>14</v>
      </c>
      <c r="C12">
        <v>521</v>
      </c>
      <c r="D12">
        <v>410</v>
      </c>
      <c r="E12">
        <v>324</v>
      </c>
    </row>
    <row r="13" spans="2:5" ht="12.75">
      <c r="B13" t="s">
        <v>15</v>
      </c>
      <c r="C13">
        <v>491</v>
      </c>
      <c r="D13">
        <v>404</v>
      </c>
      <c r="E13">
        <v>281</v>
      </c>
    </row>
    <row r="14" spans="2:5" ht="12.75">
      <c r="B14" t="s">
        <v>16</v>
      </c>
      <c r="C14" s="1">
        <f>SUM(C10:C13)</f>
        <v>5245</v>
      </c>
      <c r="D14" s="1">
        <f>SUM(D10:D13)</f>
        <v>4307</v>
      </c>
      <c r="E14" s="1">
        <f>SUM(E10:E13)</f>
        <v>3837</v>
      </c>
    </row>
    <row r="16" spans="1:5" ht="12.75">
      <c r="A16" t="s">
        <v>23</v>
      </c>
      <c r="C16" s="1">
        <f>C7-C14</f>
        <v>3125</v>
      </c>
      <c r="D16" s="1">
        <f>D7-D14</f>
        <v>2864</v>
      </c>
      <c r="E16" s="1">
        <f>E7-E14</f>
        <v>2156</v>
      </c>
    </row>
    <row r="17" spans="1:5" ht="12.75">
      <c r="A17" t="s">
        <v>6</v>
      </c>
      <c r="C17">
        <v>341</v>
      </c>
      <c r="D17">
        <v>302</v>
      </c>
      <c r="E17">
        <v>239</v>
      </c>
    </row>
    <row r="18" spans="1:5" ht="12.75">
      <c r="A18" t="s">
        <v>7</v>
      </c>
      <c r="C18" s="1">
        <f>C16+C17</f>
        <v>3466</v>
      </c>
      <c r="D18" s="1">
        <f>D16+D17</f>
        <v>3166</v>
      </c>
      <c r="E18" s="1">
        <f>E16+E17</f>
        <v>2395</v>
      </c>
    </row>
    <row r="19" spans="1:5" ht="12.75">
      <c r="A19" t="s">
        <v>24</v>
      </c>
      <c r="C19" s="1">
        <v>1225</v>
      </c>
      <c r="D19" s="1">
        <v>1008</v>
      </c>
      <c r="E19">
        <v>781</v>
      </c>
    </row>
    <row r="20" spans="1:5" ht="12.75">
      <c r="A20" t="s">
        <v>8</v>
      </c>
      <c r="C20" s="1">
        <f>C18-C19</f>
        <v>2241</v>
      </c>
      <c r="D20" s="1">
        <f>D18-D19</f>
        <v>2158</v>
      </c>
      <c r="E20" s="1">
        <f>E18-E19</f>
        <v>1614</v>
      </c>
    </row>
    <row r="22" spans="1:5" ht="12.75">
      <c r="A22" t="s">
        <v>9</v>
      </c>
      <c r="C22" s="1">
        <v>3581</v>
      </c>
      <c r="D22">
        <v>3001</v>
      </c>
      <c r="E22" s="1">
        <v>2844</v>
      </c>
    </row>
    <row r="23" spans="1:5" ht="12.75">
      <c r="A23" t="s">
        <v>10</v>
      </c>
      <c r="C23">
        <f>C20/C22</f>
        <v>0.6258028483663781</v>
      </c>
      <c r="D23">
        <f>D20/D22</f>
        <v>0.7190936354548484</v>
      </c>
      <c r="E23">
        <f>E20/E22</f>
        <v>0.5675105485232067</v>
      </c>
    </row>
    <row r="27" ht="12.75">
      <c r="A27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Pedicini</dc:creator>
  <cp:keywords/>
  <dc:description/>
  <cp:lastModifiedBy>Jane E. Pedicini</cp:lastModifiedBy>
  <dcterms:created xsi:type="dcterms:W3CDTF">2004-12-03T15:58:05Z</dcterms:created>
  <dcterms:modified xsi:type="dcterms:W3CDTF">2004-12-03T19:12:12Z</dcterms:modified>
  <cp:category/>
  <cp:version/>
  <cp:contentType/>
  <cp:contentStatus/>
</cp:coreProperties>
</file>