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Employees" sheetId="1" r:id="rId1"/>
  </sheets>
  <definedNames>
    <definedName name="_Regression_Int" localSheetId="0" hidden="1">1</definedName>
    <definedName name="Sales" localSheetId="0" hidden="1">{"Quarterly Summary",#N/A,FALSE,"Sales";"Full Year",#N/A,FALSE,"Sales";"Monthly Summary",#N/A,FALSE,"Sales"}</definedName>
    <definedName name="Sales" hidden="1">{"Quarterly Summary",#N/A,FALSE,"Sales";"Full Year",#N/A,FALSE,"Sales";"Monthly Summary",#N/A,FALSE,"Sales"}</definedName>
    <definedName name="wrn.Product._.Sales." localSheetId="0" hidden="1">{"Quarterly Summary",#N/A,FALSE,"Sales";"Full Year",#N/A,FALSE,"Sales";"Monthly Summary",#N/A,FALSE,"Sales"}</definedName>
    <definedName name="wrn.Product._.Sales." hidden="1">{"Quarterly Summary",#N/A,FALSE,"Sales";"Full Year",#N/A,FALSE,"Sales";"Monthly Summary",#N/A,FALSE,"Sales"}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<sst xmlns="http://schemas.openxmlformats.org/spreadsheetml/2006/main" count="46" uniqueCount="46">
  <si>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SALES STAFF</t>
  </si>
  <si>
    <t xml:space="preserve">Commission Rate:  </t>
  </si>
  <si>
    <t xml:space="preserve">On Sales Over:  </t>
  </si>
  <si>
    <t>Employee</t>
  </si>
  <si>
    <t>Monthly Sales</t>
  </si>
  <si>
    <t>Base Salary</t>
  </si>
  <si>
    <t>Commission</t>
  </si>
  <si>
    <t>Total Salary</t>
  </si>
  <si>
    <t>O'Neill, P.</t>
  </si>
  <si>
    <t>Cloutier, E.</t>
  </si>
  <si>
    <t>Zhao, C.</t>
  </si>
  <si>
    <t>Denton, K.</t>
  </si>
  <si>
    <t>Diaz, E.</t>
  </si>
  <si>
    <t>Roth, S.</t>
  </si>
  <si>
    <t>Demetrios, J.</t>
  </si>
  <si>
    <t>Yokoyama, D.</t>
  </si>
  <si>
    <t>Abercrombie, A.</t>
  </si>
  <si>
    <t>Petrini, M.</t>
  </si>
  <si>
    <t>Higuera, J.</t>
  </si>
  <si>
    <t>Devereux, B.</t>
  </si>
  <si>
    <t>Khan, R.</t>
  </si>
  <si>
    <t>Madsen, L.</t>
  </si>
  <si>
    <t>Fox, N.</t>
  </si>
  <si>
    <t>Lauer, V.</t>
  </si>
  <si>
    <t>Novotny, W.</t>
  </si>
  <si>
    <t>Tyrell, F.</t>
  </si>
  <si>
    <t>Ulrich, Y.</t>
  </si>
  <si>
    <t>Velasquez, M.</t>
  </si>
  <si>
    <t>Wolfe, G.</t>
  </si>
  <si>
    <t>Bowen, D.</t>
  </si>
  <si>
    <t>Cote, P.</t>
  </si>
  <si>
    <t>Dubois, R.</t>
  </si>
  <si>
    <t>Estrada, E.</t>
  </si>
  <si>
    <t>Gonzalez, J.</t>
  </si>
  <si>
    <t>Haas, E.</t>
  </si>
  <si>
    <t>Joseph, A.</t>
  </si>
  <si>
    <t>Lavelle, T.</t>
  </si>
  <si>
    <t>McGinnis, J.</t>
  </si>
  <si>
    <t>Olsen, J.</t>
  </si>
  <si>
    <t>Reynolds, W.</t>
  </si>
  <si>
    <t>Stowe, A.</t>
  </si>
  <si>
    <t>Tompkins, E.</t>
  </si>
  <si>
    <t>Schroeder, T.</t>
  </si>
  <si>
    <t>Noble, B.</t>
  </si>
  <si>
    <t>Jones, C.</t>
  </si>
  <si>
    <t>Hayes, F.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</si>
</sst>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%"/>
    <numFmt numFmtId="167" formatCode="mmmm\ d\,\ 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_);_(@_)"/>
    <numFmt numFmtId="175" formatCode=";;;"/>
    <numFmt numFmtId="176" formatCode="_(* #,##0.000_);_(* \(#,##0.000\);_(* &quot;-&quot;??_);_(@_)"/>
    <numFmt numFmtId="177" formatCode="_(* #,##0.0000_);_(* \(#,##0.0000\);_(* &quot;-&quot;??_);_(@_)"/>
    <numFmt numFmtId="178" formatCode="#,##0.000_);\(#,##0.000\)"/>
    <numFmt numFmtId="179" formatCode="#,##0.0000_);\(#,##0.0000\)"/>
    <numFmt numFmtId="180" formatCode="#,##0.0_);\(#,##0.0\)"/>
    <numFmt numFmtId="181" formatCode="m/d/yy"/>
    <numFmt numFmtId="182" formatCode="&quot;$&quot;#,##0.0_);\(&quot;$&quot;#,##0.0\)"/>
    <numFmt numFmtId="183" formatCode="0.0"/>
    <numFmt numFmtId="184" formatCode="General_)"/>
    <numFmt numFmtId="185" formatCode="mm/dd/yy_)"/>
    <numFmt numFmtId="186" formatCode="[Red]_(&quot;$&quot;* #,##0.00_);_(&quot;$&quot;* \(#,##0.00\);_(&quot;$&quot;* &quot;-&quot;??_);_(@_)"/>
    <numFmt numFmtId="187" formatCode="_(&quot;$&quot;* #,##0.00_);_(&quot;$&quot;\(#,##0.00\);_(&quot;$&quot;0.00\);_(@_)"/>
    <numFmt numFmtId="188" formatCode="_(&quot;$&quot;#,##0.00_);_(&quot;$&quot;\(#,##0.00\);_(&quot;$&quot;0.00\);_(@_)"/>
    <numFmt numFmtId="189" formatCode="[Red][&gt;30]0;\(0\);0"/>
    <numFmt numFmtId="190" formatCode="mm/dd/yy"/>
    <numFmt numFmtId="191" formatCode="#,##0;[Red]#,##0"/>
    <numFmt numFmtId="192" formatCode="mm/dd/yyyy"/>
    <numFmt numFmtId="193" formatCode="m/d"/>
    <numFmt numFmtId="194" formatCode="mmmm\-yy"/>
    <numFmt numFmtId="195" formatCode="m/d/yy\ h:mm\ AM/PM"/>
    <numFmt numFmtId="196" formatCode="mmmmm"/>
    <numFmt numFmtId="197" formatCode="mmmmm\-yy"/>
    <numFmt numFmtId="198" formatCode="&quot;$&quot;#,##0.0_);[Red]\(&quot;$&quot;#,##0.0\)"/>
    <numFmt numFmtId="199" formatCode="mmmm\ dd\,\ yyyy"/>
    <numFmt numFmtId="200" formatCode="0.000%"/>
    <numFmt numFmtId="201" formatCode="@_%"/>
    <numFmt numFmtId="202" formatCode="@_)_)"/>
    <numFmt numFmtId="203" formatCode="0_\%"/>
    <numFmt numFmtId="204" formatCode="0_)_)"/>
    <numFmt numFmtId="205" formatCode="0_)_)_)"/>
    <numFmt numFmtId="206" formatCode="0.0000%"/>
    <numFmt numFmtId="207" formatCode="0.00000%"/>
    <numFmt numFmtId="208" formatCode="0.0000"/>
    <numFmt numFmtId="209" formatCode="0.000"/>
    <numFmt numFmtId="210" formatCode="mmm\-yyyy"/>
    <numFmt numFmtId="211" formatCode="_(&quot;$&quot;* #,##0.0_);_(&quot;$&quot;* \(#,##0.0\);_(&quot;$&quot;* &quot;-&quot;?_);_(@_)"/>
    <numFmt numFmtId="212" formatCode="0.0%_#_#_#"/>
    <numFmt numFmtId="213" formatCode="0.0%_#_#_)_)"/>
    <numFmt numFmtId="214" formatCode="&quot;$&quot;#,##0.00"/>
    <numFmt numFmtId="215" formatCode="[Black]#\ ??/??;[Red]\-#\ ??/??"/>
    <numFmt numFmtId="216" formatCode="#,###"/>
    <numFmt numFmtId="217" formatCode="m/yy"/>
    <numFmt numFmtId="218" formatCode="[$$-409]#,###"/>
    <numFmt numFmtId="219" formatCode="&quot;$&quot;#,##0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10">
    <font>
      <sz val="8"/>
      <name val="Helv"/>
      <family val="0"/>
    </font>
    <font>
      <sz val="10"/>
      <name val="Arial"/>
      <family val="0"/>
    </font>
    <font>
      <u val="single"/>
      <sz val="8"/>
      <color indexed="36"/>
      <name val="Helv"/>
      <family val="0"/>
    </font>
    <font>
      <u val="single"/>
      <sz val="8"/>
      <color indexed="12"/>
      <name val="Helv"/>
      <family val="0"/>
    </font>
    <font>
      <sz val="12"/>
      <name val="Arial MT"/>
      <family val="0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9"/>
        <bgColor indexed="26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4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0">
    <xf numFmtId="39" fontId="0" fillId="0" borderId="0" xfId="0" applyAlignment="1">
      <alignment/>
    </xf>
    <xf numFmtId="184" fontId="5" fillId="2" borderId="1" xfId="21" applyFont="1" applyFill="1" applyBorder="1" applyAlignment="1" applyProtection="1">
      <alignment horizontal="left"/>
      <protection/>
    </xf>
    <xf numFmtId="0" fontId="6" fillId="2" borderId="2" xfId="22" applyFont="1" applyFill="1" applyBorder="1">
      <alignment/>
      <protection/>
    </xf>
    <xf numFmtId="184" fontId="7" fillId="2" borderId="2" xfId="21" applyFont="1" applyFill="1" applyBorder="1" applyAlignment="1" applyProtection="1">
      <alignment horizontal="left"/>
      <protection/>
    </xf>
    <xf numFmtId="184" fontId="7" fillId="2" borderId="2" xfId="21" applyFont="1" applyFill="1" applyBorder="1" applyAlignment="1">
      <alignment horizontal="right" vertical="center"/>
      <protection/>
    </xf>
    <xf numFmtId="166" fontId="8" fillId="3" borderId="3" xfId="23" applyNumberFormat="1" applyFont="1" applyFill="1" applyBorder="1" applyAlignment="1">
      <alignment horizontal="center" vertical="center"/>
    </xf>
    <xf numFmtId="184" fontId="9" fillId="0" borderId="0" xfId="21" applyFont="1">
      <alignment/>
      <protection/>
    </xf>
    <xf numFmtId="184" fontId="6" fillId="2" borderId="4" xfId="21" applyFont="1" applyFill="1" applyBorder="1">
      <alignment/>
      <protection/>
    </xf>
    <xf numFmtId="184" fontId="6" fillId="2" borderId="0" xfId="21" applyFont="1" applyFill="1" applyBorder="1">
      <alignment/>
      <protection/>
    </xf>
    <xf numFmtId="184" fontId="7" fillId="2" borderId="0" xfId="21" applyFont="1" applyFill="1" applyBorder="1" applyAlignment="1">
      <alignment horizontal="right" vertical="center"/>
      <protection/>
    </xf>
    <xf numFmtId="219" fontId="8" fillId="3" borderId="3" xfId="17" applyNumberFormat="1" applyFont="1" applyFill="1" applyBorder="1" applyAlignment="1">
      <alignment horizontal="center" vertical="center"/>
    </xf>
    <xf numFmtId="184" fontId="7" fillId="2" borderId="5" xfId="21" applyFont="1" applyFill="1" applyBorder="1" applyAlignment="1" applyProtection="1">
      <alignment horizontal="left"/>
      <protection/>
    </xf>
    <xf numFmtId="184" fontId="7" fillId="2" borderId="6" xfId="21" applyFont="1" applyFill="1" applyBorder="1" applyAlignment="1">
      <alignment horizontal="center" wrapText="1"/>
      <protection/>
    </xf>
    <xf numFmtId="184" fontId="7" fillId="2" borderId="6" xfId="21" applyFont="1" applyFill="1" applyBorder="1" applyAlignment="1">
      <alignment horizontal="center"/>
      <protection/>
    </xf>
    <xf numFmtId="184" fontId="7" fillId="2" borderId="7" xfId="21" applyFont="1" applyFill="1" applyBorder="1" applyAlignment="1">
      <alignment horizontal="center" wrapText="1"/>
      <protection/>
    </xf>
    <xf numFmtId="184" fontId="8" fillId="4" borderId="1" xfId="21" applyFont="1" applyFill="1" applyBorder="1" applyAlignment="1" applyProtection="1">
      <alignment horizontal="left"/>
      <protection/>
    </xf>
    <xf numFmtId="184" fontId="8" fillId="4" borderId="4" xfId="21" applyFont="1" applyFill="1" applyBorder="1" applyAlignment="1" applyProtection="1">
      <alignment horizontal="left"/>
      <protection/>
    </xf>
    <xf numFmtId="184" fontId="8" fillId="4" borderId="5" xfId="21" applyFont="1" applyFill="1" applyBorder="1" applyAlignment="1" applyProtection="1">
      <alignment horizontal="left"/>
      <protection/>
    </xf>
    <xf numFmtId="38" fontId="8" fillId="4" borderId="2" xfId="15" applyNumberFormat="1" applyFont="1" applyFill="1" applyBorder="1" applyAlignment="1">
      <alignment/>
    </xf>
    <xf numFmtId="38" fontId="8" fillId="4" borderId="6" xfId="15" applyNumberFormat="1" applyFont="1" applyFill="1" applyBorder="1" applyAlignment="1">
      <alignment/>
    </xf>
    <xf numFmtId="38" fontId="8" fillId="4" borderId="2" xfId="15" applyNumberFormat="1" applyFont="1" applyFill="1" applyBorder="1" applyAlignment="1" applyProtection="1">
      <alignment horizontal="right"/>
      <protection/>
    </xf>
    <xf numFmtId="38" fontId="8" fillId="4" borderId="6" xfId="15" applyNumberFormat="1" applyFont="1" applyFill="1" applyBorder="1" applyAlignment="1" applyProtection="1">
      <alignment horizontal="right"/>
      <protection/>
    </xf>
    <xf numFmtId="40" fontId="8" fillId="4" borderId="2" xfId="15" applyNumberFormat="1" applyFont="1" applyFill="1" applyBorder="1" applyAlignment="1" quotePrefix="1">
      <alignment/>
    </xf>
    <xf numFmtId="40" fontId="8" fillId="4" borderId="6" xfId="15" applyNumberFormat="1" applyFont="1" applyFill="1" applyBorder="1" applyAlignment="1" quotePrefix="1">
      <alignment/>
    </xf>
    <xf numFmtId="40" fontId="8" fillId="4" borderId="7" xfId="15" applyNumberFormat="1" applyFont="1" applyFill="1" applyBorder="1" applyAlignment="1">
      <alignment/>
    </xf>
    <xf numFmtId="38" fontId="8" fillId="4" borderId="0" xfId="15" applyNumberFormat="1" applyFont="1" applyFill="1" applyBorder="1" applyAlignment="1">
      <alignment/>
    </xf>
    <xf numFmtId="38" fontId="8" fillId="4" borderId="0" xfId="15" applyNumberFormat="1" applyFont="1" applyFill="1" applyBorder="1" applyAlignment="1" applyProtection="1">
      <alignment horizontal="right"/>
      <protection/>
    </xf>
    <xf numFmtId="40" fontId="8" fillId="4" borderId="0" xfId="15" applyNumberFormat="1" applyFont="1" applyFill="1" applyBorder="1" applyAlignment="1" quotePrefix="1">
      <alignment/>
    </xf>
    <xf numFmtId="40" fontId="8" fillId="4" borderId="8" xfId="15" applyNumberFormat="1" applyFont="1" applyFill="1" applyBorder="1" applyAlignment="1">
      <alignment/>
    </xf>
    <xf numFmtId="40" fontId="8" fillId="4" borderId="9" xfId="15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mployees" xfId="21"/>
    <cellStyle name="Normal_IF Funct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41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E2" sqref="E2"/>
    </sheetView>
  </sheetViews>
  <sheetFormatPr defaultColWidth="14" defaultRowHeight="10.5"/>
  <cols>
    <col min="1" max="1" width="24" style="6" bestFit="1" customWidth="1"/>
    <col min="2" max="2" width="14.33203125" style="6" bestFit="1" customWidth="1"/>
    <col min="3" max="3" width="12.66015625" style="6" bestFit="1" customWidth="1"/>
    <col min="4" max="4" width="20" style="6" customWidth="1"/>
    <col min="5" max="5" width="16.33203125" style="6" customWidth="1"/>
    <col min="6" max="16384" width="14" style="6" customWidth="1"/>
  </cols>
  <sheetData>
    <row r="1" spans="1:5" ht="18">
      <c r="A1" s="1" t="s">
        <v>0</v>
      </c>
      <c r="B1" s="2"/>
      <c r="C1" s="3"/>
      <c r="D1" s="4" t="s">
        <v>1</v>
      </c>
      <c r="E1" s="5">
        <v>0.065</v>
      </c>
    </row>
    <row r="2" spans="1:5" ht="16.5" customHeight="1">
      <c r="A2" s="7"/>
      <c r="B2" s="8"/>
      <c r="C2" s="8"/>
      <c r="D2" s="9" t="s">
        <v>2</v>
      </c>
      <c r="E2" s="10">
        <v>25000</v>
      </c>
    </row>
    <row r="3" spans="1:5" ht="31.5" customHeight="1">
      <c r="A3" s="11" t="s">
        <v>3</v>
      </c>
      <c r="B3" s="12" t="s">
        <v>4</v>
      </c>
      <c r="C3" s="12" t="s">
        <v>5</v>
      </c>
      <c r="D3" s="13" t="s">
        <v>6</v>
      </c>
      <c r="E3" s="14" t="s">
        <v>7</v>
      </c>
    </row>
    <row r="4" spans="1:5" ht="15.75">
      <c r="A4" s="15" t="s">
        <v>16</v>
      </c>
      <c r="B4" s="18">
        <v>52700</v>
      </c>
      <c r="C4" s="20">
        <v>2800</v>
      </c>
      <c r="D4" s="22">
        <f>IF(B4&gt;$E$2,ROUND(B4*$E$1,2),0)</f>
        <v>3425.5</v>
      </c>
      <c r="E4" s="28">
        <f aca="true" t="shared" si="0" ref="E4:E41">C4+D4</f>
        <v>6225.5</v>
      </c>
    </row>
    <row r="5" spans="1:5" ht="15.75">
      <c r="A5" s="16" t="s">
        <v>29</v>
      </c>
      <c r="B5" s="25">
        <v>21900</v>
      </c>
      <c r="C5" s="26">
        <v>4900</v>
      </c>
      <c r="D5" s="27">
        <f aca="true" t="shared" si="1" ref="D5:D41">IF(B5&gt;$E$2,ROUND(B5*$E$1,2),0)</f>
        <v>0</v>
      </c>
      <c r="E5" s="29">
        <f t="shared" si="0"/>
        <v>4900</v>
      </c>
    </row>
    <row r="6" spans="1:5" ht="15.75">
      <c r="A6" s="16" t="s">
        <v>9</v>
      </c>
      <c r="B6" s="25">
        <v>25000</v>
      </c>
      <c r="C6" s="26">
        <v>3200</v>
      </c>
      <c r="D6" s="27">
        <f t="shared" si="1"/>
        <v>0</v>
      </c>
      <c r="E6" s="29">
        <f t="shared" si="0"/>
        <v>3200</v>
      </c>
    </row>
    <row r="7" spans="1:5" ht="15.75">
      <c r="A7" s="16" t="s">
        <v>30</v>
      </c>
      <c r="B7" s="25">
        <v>47600</v>
      </c>
      <c r="C7" s="26">
        <v>2800</v>
      </c>
      <c r="D7" s="27">
        <f t="shared" si="1"/>
        <v>3094</v>
      </c>
      <c r="E7" s="29">
        <f t="shared" si="0"/>
        <v>5894</v>
      </c>
    </row>
    <row r="8" spans="1:5" ht="15.75">
      <c r="A8" s="16" t="s">
        <v>14</v>
      </c>
      <c r="B8" s="25">
        <v>58900</v>
      </c>
      <c r="C8" s="26">
        <v>4200</v>
      </c>
      <c r="D8" s="27">
        <f t="shared" si="1"/>
        <v>3828.5</v>
      </c>
      <c r="E8" s="29">
        <f t="shared" si="0"/>
        <v>8028.5</v>
      </c>
    </row>
    <row r="9" spans="1:5" ht="15.75">
      <c r="A9" s="16" t="s">
        <v>11</v>
      </c>
      <c r="B9" s="25">
        <v>24999</v>
      </c>
      <c r="C9" s="26">
        <v>4000</v>
      </c>
      <c r="D9" s="27">
        <f t="shared" si="1"/>
        <v>0</v>
      </c>
      <c r="E9" s="29">
        <f t="shared" si="0"/>
        <v>4000</v>
      </c>
    </row>
    <row r="10" spans="1:5" ht="15.75">
      <c r="A10" s="16" t="s">
        <v>19</v>
      </c>
      <c r="B10" s="25">
        <v>29300</v>
      </c>
      <c r="C10" s="26">
        <v>2700</v>
      </c>
      <c r="D10" s="27">
        <f t="shared" si="1"/>
        <v>1904.5</v>
      </c>
      <c r="E10" s="29">
        <f t="shared" si="0"/>
        <v>4604.5</v>
      </c>
    </row>
    <row r="11" spans="1:5" ht="15.75">
      <c r="A11" s="16" t="s">
        <v>12</v>
      </c>
      <c r="B11" s="25">
        <v>46800</v>
      </c>
      <c r="C11" s="26">
        <v>4700</v>
      </c>
      <c r="D11" s="27">
        <f t="shared" si="1"/>
        <v>3042</v>
      </c>
      <c r="E11" s="29">
        <f t="shared" si="0"/>
        <v>7742</v>
      </c>
    </row>
    <row r="12" spans="1:5" ht="15.75">
      <c r="A12" s="16" t="s">
        <v>31</v>
      </c>
      <c r="B12" s="25">
        <v>23250</v>
      </c>
      <c r="C12" s="26">
        <v>3400</v>
      </c>
      <c r="D12" s="27">
        <f t="shared" si="1"/>
        <v>0</v>
      </c>
      <c r="E12" s="29">
        <f t="shared" si="0"/>
        <v>3400</v>
      </c>
    </row>
    <row r="13" spans="1:5" ht="15.75">
      <c r="A13" s="16" t="s">
        <v>32</v>
      </c>
      <c r="B13" s="25">
        <v>34100</v>
      </c>
      <c r="C13" s="26">
        <v>3600</v>
      </c>
      <c r="D13" s="27">
        <f t="shared" si="1"/>
        <v>2216.5</v>
      </c>
      <c r="E13" s="29">
        <f t="shared" si="0"/>
        <v>5816.5</v>
      </c>
    </row>
    <row r="14" spans="1:5" ht="15.75">
      <c r="A14" s="16" t="s">
        <v>22</v>
      </c>
      <c r="B14" s="25">
        <v>51900</v>
      </c>
      <c r="C14" s="26">
        <v>3900</v>
      </c>
      <c r="D14" s="27">
        <f t="shared" si="1"/>
        <v>3373.5</v>
      </c>
      <c r="E14" s="29">
        <f t="shared" si="0"/>
        <v>7273.5</v>
      </c>
    </row>
    <row r="15" spans="1:5" ht="15.75">
      <c r="A15" s="16" t="s">
        <v>33</v>
      </c>
      <c r="B15" s="25">
        <v>25000</v>
      </c>
      <c r="C15" s="26">
        <v>3500</v>
      </c>
      <c r="D15" s="27">
        <f t="shared" si="1"/>
        <v>0</v>
      </c>
      <c r="E15" s="29">
        <f t="shared" si="0"/>
        <v>3500</v>
      </c>
    </row>
    <row r="16" spans="1:5" ht="15.75">
      <c r="A16" s="16" t="s">
        <v>34</v>
      </c>
      <c r="B16" s="25">
        <v>39600</v>
      </c>
      <c r="C16" s="26">
        <v>3800</v>
      </c>
      <c r="D16" s="27">
        <f t="shared" si="1"/>
        <v>2574</v>
      </c>
      <c r="E16" s="29">
        <f t="shared" si="0"/>
        <v>6374</v>
      </c>
    </row>
    <row r="17" spans="1:5" ht="15.75">
      <c r="A17" s="16" t="s">
        <v>45</v>
      </c>
      <c r="B17" s="25">
        <v>32700</v>
      </c>
      <c r="C17" s="26">
        <v>3000</v>
      </c>
      <c r="D17" s="27">
        <f t="shared" si="1"/>
        <v>2125.5</v>
      </c>
      <c r="E17" s="29">
        <f t="shared" si="0"/>
        <v>5125.5</v>
      </c>
    </row>
    <row r="18" spans="1:5" ht="15.75">
      <c r="A18" s="16" t="s">
        <v>18</v>
      </c>
      <c r="B18" s="25">
        <v>28800</v>
      </c>
      <c r="C18" s="26">
        <v>3400</v>
      </c>
      <c r="D18" s="27">
        <f t="shared" si="1"/>
        <v>1872</v>
      </c>
      <c r="E18" s="29">
        <f t="shared" si="0"/>
        <v>5272</v>
      </c>
    </row>
    <row r="19" spans="1:5" ht="15.75">
      <c r="A19" s="16" t="s">
        <v>44</v>
      </c>
      <c r="B19" s="25">
        <v>48500</v>
      </c>
      <c r="C19" s="26">
        <v>3200</v>
      </c>
      <c r="D19" s="27">
        <f t="shared" si="1"/>
        <v>3152.5</v>
      </c>
      <c r="E19" s="29">
        <f t="shared" si="0"/>
        <v>6352.5</v>
      </c>
    </row>
    <row r="20" spans="1:5" ht="15.75">
      <c r="A20" s="16" t="s">
        <v>35</v>
      </c>
      <c r="B20" s="25">
        <v>59500</v>
      </c>
      <c r="C20" s="26">
        <v>4500</v>
      </c>
      <c r="D20" s="27">
        <f t="shared" si="1"/>
        <v>3867.5</v>
      </c>
      <c r="E20" s="29">
        <f t="shared" si="0"/>
        <v>8367.5</v>
      </c>
    </row>
    <row r="21" spans="1:5" ht="15.75">
      <c r="A21" s="16" t="s">
        <v>20</v>
      </c>
      <c r="B21" s="25">
        <v>18100</v>
      </c>
      <c r="C21" s="26">
        <v>3100</v>
      </c>
      <c r="D21" s="27">
        <f t="shared" si="1"/>
        <v>0</v>
      </c>
      <c r="E21" s="29">
        <f t="shared" si="0"/>
        <v>3100</v>
      </c>
    </row>
    <row r="22" spans="1:5" ht="15.75">
      <c r="A22" s="16" t="s">
        <v>23</v>
      </c>
      <c r="B22" s="25">
        <v>25200</v>
      </c>
      <c r="C22" s="26">
        <v>3600</v>
      </c>
      <c r="D22" s="27">
        <f t="shared" si="1"/>
        <v>1638</v>
      </c>
      <c r="E22" s="29">
        <f t="shared" si="0"/>
        <v>5238</v>
      </c>
    </row>
    <row r="23" spans="1:5" ht="15.75">
      <c r="A23" s="16" t="s">
        <v>36</v>
      </c>
      <c r="B23" s="25">
        <v>27600</v>
      </c>
      <c r="C23" s="26">
        <v>4000</v>
      </c>
      <c r="D23" s="27">
        <f t="shared" si="1"/>
        <v>1794</v>
      </c>
      <c r="E23" s="29">
        <f t="shared" si="0"/>
        <v>5794</v>
      </c>
    </row>
    <row r="24" spans="1:5" ht="15.75">
      <c r="A24" s="16" t="s">
        <v>21</v>
      </c>
      <c r="B24" s="25">
        <v>49300</v>
      </c>
      <c r="C24" s="26">
        <v>2800</v>
      </c>
      <c r="D24" s="27">
        <f t="shared" si="1"/>
        <v>3204.5</v>
      </c>
      <c r="E24" s="29">
        <f t="shared" si="0"/>
        <v>6004.5</v>
      </c>
    </row>
    <row r="25" spans="1:5" ht="15.75">
      <c r="A25" s="16" t="s">
        <v>37</v>
      </c>
      <c r="B25" s="25">
        <v>53800</v>
      </c>
      <c r="C25" s="26">
        <v>4300</v>
      </c>
      <c r="D25" s="27">
        <f t="shared" si="1"/>
        <v>3497</v>
      </c>
      <c r="E25" s="29">
        <f t="shared" si="0"/>
        <v>7797</v>
      </c>
    </row>
    <row r="26" spans="1:5" ht="15.75">
      <c r="A26" s="16" t="s">
        <v>43</v>
      </c>
      <c r="B26" s="25">
        <v>23600</v>
      </c>
      <c r="C26" s="26">
        <v>3300</v>
      </c>
      <c r="D26" s="27">
        <f t="shared" si="1"/>
        <v>0</v>
      </c>
      <c r="E26" s="29">
        <f t="shared" si="0"/>
        <v>3300</v>
      </c>
    </row>
    <row r="27" spans="1:5" ht="15.75">
      <c r="A27" s="16" t="s">
        <v>24</v>
      </c>
      <c r="B27" s="25">
        <v>64600</v>
      </c>
      <c r="C27" s="26">
        <v>3500</v>
      </c>
      <c r="D27" s="27">
        <f t="shared" si="1"/>
        <v>4199</v>
      </c>
      <c r="E27" s="29">
        <f t="shared" si="0"/>
        <v>7699</v>
      </c>
    </row>
    <row r="28" spans="1:5" ht="15.75">
      <c r="A28" s="16" t="s">
        <v>38</v>
      </c>
      <c r="B28" s="25">
        <v>32000</v>
      </c>
      <c r="C28" s="26">
        <v>4100</v>
      </c>
      <c r="D28" s="27">
        <f t="shared" si="1"/>
        <v>2080</v>
      </c>
      <c r="E28" s="29">
        <f t="shared" si="0"/>
        <v>6180</v>
      </c>
    </row>
    <row r="29" spans="1:5" ht="15.75">
      <c r="A29" s="16" t="s">
        <v>8</v>
      </c>
      <c r="B29" s="25">
        <v>35500</v>
      </c>
      <c r="C29" s="26">
        <v>2900</v>
      </c>
      <c r="D29" s="27">
        <f t="shared" si="1"/>
        <v>2307.5</v>
      </c>
      <c r="E29" s="29">
        <f t="shared" si="0"/>
        <v>5207.5</v>
      </c>
    </row>
    <row r="30" spans="1:5" ht="15.75">
      <c r="A30" s="16" t="s">
        <v>17</v>
      </c>
      <c r="B30" s="25">
        <v>44100</v>
      </c>
      <c r="C30" s="26">
        <v>4600</v>
      </c>
      <c r="D30" s="27">
        <f t="shared" si="1"/>
        <v>2866.5</v>
      </c>
      <c r="E30" s="29">
        <f t="shared" si="0"/>
        <v>7466.5</v>
      </c>
    </row>
    <row r="31" spans="1:5" ht="15.75">
      <c r="A31" s="16" t="s">
        <v>39</v>
      </c>
      <c r="B31" s="25">
        <v>53000</v>
      </c>
      <c r="C31" s="26">
        <v>4600</v>
      </c>
      <c r="D31" s="27">
        <f t="shared" si="1"/>
        <v>3445</v>
      </c>
      <c r="E31" s="29">
        <f t="shared" si="0"/>
        <v>8045</v>
      </c>
    </row>
    <row r="32" spans="1:5" ht="15.75">
      <c r="A32" s="16" t="s">
        <v>13</v>
      </c>
      <c r="B32" s="25">
        <v>49400</v>
      </c>
      <c r="C32" s="26">
        <v>4200</v>
      </c>
      <c r="D32" s="27">
        <f t="shared" si="1"/>
        <v>3211</v>
      </c>
      <c r="E32" s="29">
        <f t="shared" si="0"/>
        <v>7411</v>
      </c>
    </row>
    <row r="33" spans="1:5" ht="15.75">
      <c r="A33" s="16" t="s">
        <v>42</v>
      </c>
      <c r="B33" s="25">
        <v>26000</v>
      </c>
      <c r="C33" s="26">
        <v>2600</v>
      </c>
      <c r="D33" s="27">
        <f t="shared" si="1"/>
        <v>1690</v>
      </c>
      <c r="E33" s="29">
        <f t="shared" si="0"/>
        <v>4290</v>
      </c>
    </row>
    <row r="34" spans="1:5" ht="15.75">
      <c r="A34" s="16" t="s">
        <v>40</v>
      </c>
      <c r="B34" s="25">
        <v>42200</v>
      </c>
      <c r="C34" s="26">
        <v>4800</v>
      </c>
      <c r="D34" s="27">
        <f t="shared" si="1"/>
        <v>2743</v>
      </c>
      <c r="E34" s="29">
        <f t="shared" si="0"/>
        <v>7543</v>
      </c>
    </row>
    <row r="35" spans="1:5" ht="15.75">
      <c r="A35" s="16" t="s">
        <v>41</v>
      </c>
      <c r="B35" s="25">
        <v>43400</v>
      </c>
      <c r="C35" s="26">
        <v>4500</v>
      </c>
      <c r="D35" s="27">
        <f t="shared" si="1"/>
        <v>2821</v>
      </c>
      <c r="E35" s="29">
        <f t="shared" si="0"/>
        <v>7321</v>
      </c>
    </row>
    <row r="36" spans="1:5" ht="15.75">
      <c r="A36" s="16" t="s">
        <v>25</v>
      </c>
      <c r="B36" s="25">
        <v>45900</v>
      </c>
      <c r="C36" s="26">
        <v>4200</v>
      </c>
      <c r="D36" s="27">
        <f t="shared" si="1"/>
        <v>2983.5</v>
      </c>
      <c r="E36" s="29">
        <f t="shared" si="0"/>
        <v>7183.5</v>
      </c>
    </row>
    <row r="37" spans="1:5" ht="15.75">
      <c r="A37" s="16" t="s">
        <v>26</v>
      </c>
      <c r="B37" s="25">
        <v>18100</v>
      </c>
      <c r="C37" s="26">
        <v>2900</v>
      </c>
      <c r="D37" s="27">
        <f t="shared" si="1"/>
        <v>0</v>
      </c>
      <c r="E37" s="29">
        <f t="shared" si="0"/>
        <v>2900</v>
      </c>
    </row>
    <row r="38" spans="1:5" ht="15.75">
      <c r="A38" s="16" t="s">
        <v>27</v>
      </c>
      <c r="B38" s="25">
        <v>27000</v>
      </c>
      <c r="C38" s="26">
        <v>4100</v>
      </c>
      <c r="D38" s="27">
        <f t="shared" si="1"/>
        <v>1755</v>
      </c>
      <c r="E38" s="29">
        <f t="shared" si="0"/>
        <v>5855</v>
      </c>
    </row>
    <row r="39" spans="1:5" ht="15.75">
      <c r="A39" s="16" t="s">
        <v>28</v>
      </c>
      <c r="B39" s="25">
        <v>36200</v>
      </c>
      <c r="C39" s="26">
        <v>3300</v>
      </c>
      <c r="D39" s="27">
        <f t="shared" si="1"/>
        <v>2353</v>
      </c>
      <c r="E39" s="29">
        <f t="shared" si="0"/>
        <v>5653</v>
      </c>
    </row>
    <row r="40" spans="1:5" ht="15.75">
      <c r="A40" s="16" t="s">
        <v>15</v>
      </c>
      <c r="B40" s="25">
        <v>60200</v>
      </c>
      <c r="C40" s="26">
        <v>5000</v>
      </c>
      <c r="D40" s="27">
        <f t="shared" si="1"/>
        <v>3913</v>
      </c>
      <c r="E40" s="29">
        <f t="shared" si="0"/>
        <v>8913</v>
      </c>
    </row>
    <row r="41" spans="1:5" ht="15.75">
      <c r="A41" s="17" t="s">
        <v>10</v>
      </c>
      <c r="B41" s="19">
        <v>48800</v>
      </c>
      <c r="C41" s="21">
        <v>4700</v>
      </c>
      <c r="D41" s="23">
        <f t="shared" si="1"/>
        <v>3172</v>
      </c>
      <c r="E41" s="24">
        <f t="shared" si="0"/>
        <v>7872</v>
      </c>
    </row>
  </sheetData>
  <printOptions gridLines="1" headings="1"/>
  <pageMargins left="0.5" right="0.5" top="0.5" bottom="0.5" header="0.5" footer="0.5"/>
  <pageSetup horizontalDpi="300" verticalDpi="300" orientation="portrait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Brandon</cp:lastModifiedBy>
  <dcterms:created xsi:type="dcterms:W3CDTF">2005-11-18T00:43:08Z</dcterms:created>
  <dcterms:modified xsi:type="dcterms:W3CDTF">2005-09-05T21:25:23Z</dcterms:modified>
  <cp:category/>
  <cp:version/>
  <cp:contentType/>
  <cp:contentStatus/>
</cp:coreProperties>
</file>